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48" windowWidth="12120" windowHeight="9000" activeTab="0"/>
  </bookViews>
  <sheets>
    <sheet name="Sheet1" sheetId="1" r:id="rId1"/>
    <sheet name="Sheet2" sheetId="2" r:id="rId2"/>
    <sheet name="Sheet3" sheetId="3" r:id="rId3"/>
  </sheets>
  <definedNames>
    <definedName name="_xlnm.Print_Area" localSheetId="0">'Sheet1'!$A:$IV</definedName>
  </definedNames>
  <calcPr fullCalcOnLoad="1"/>
</workbook>
</file>

<file path=xl/sharedStrings.xml><?xml version="1.0" encoding="utf-8"?>
<sst xmlns="http://schemas.openxmlformats.org/spreadsheetml/2006/main" count="182" uniqueCount="127">
  <si>
    <t>ア</t>
  </si>
  <si>
    <t>イ</t>
  </si>
  <si>
    <t>ウ</t>
  </si>
  <si>
    <t>オ</t>
  </si>
  <si>
    <t>単位</t>
  </si>
  <si>
    <t>１年</t>
  </si>
  <si>
    <t>２年</t>
  </si>
  <si>
    <t>３年</t>
  </si>
  <si>
    <t>被験者数</t>
  </si>
  <si>
    <t>計</t>
  </si>
  <si>
    <t>人</t>
  </si>
  <si>
    <t>本</t>
  </si>
  <si>
    <t>本　</t>
  </si>
  <si>
    <t>むし歯経験者数</t>
  </si>
  <si>
    <t>でもある人数）</t>
  </si>
  <si>
    <t>未処置歯</t>
  </si>
  <si>
    <t>総本数</t>
  </si>
  <si>
    <t>喪失歯</t>
  </si>
  <si>
    <t>総合計</t>
  </si>
  <si>
    <t>むし歯　</t>
  </si>
  <si>
    <t>経験者率</t>
  </si>
  <si>
    <t>　</t>
  </si>
  <si>
    <t>一人平均むし歯</t>
  </si>
  <si>
    <t>（Ｄ）</t>
  </si>
  <si>
    <t>（Ｍ）</t>
  </si>
  <si>
    <t>DMFT</t>
  </si>
  <si>
    <t>ＧＯ</t>
  </si>
  <si>
    <t>人数</t>
  </si>
  <si>
    <t>Ｇ</t>
  </si>
  <si>
    <t>人数</t>
  </si>
  <si>
    <t>ＣＯ</t>
  </si>
  <si>
    <t>人数</t>
  </si>
  <si>
    <t>者率</t>
  </si>
  <si>
    <t>保有</t>
  </si>
  <si>
    <t>●各クラス単位＜小集計＞を集め、学校単位の＜大集計＞に書き写します</t>
  </si>
  <si>
    <t>経験歯数</t>
  </si>
  <si>
    <t>未処置歯</t>
  </si>
  <si>
    <t>のある者</t>
  </si>
  <si>
    <t>久歯）　</t>
  </si>
  <si>
    <t>（乳歯＋永　</t>
  </si>
  <si>
    <t>処置完了者</t>
  </si>
  <si>
    <t>処置歯</t>
  </si>
  <si>
    <t>　（Ｆ）</t>
  </si>
  <si>
    <t>未処置歯総本数（Ｄ）</t>
  </si>
  <si>
    <t>未処置歯の</t>
  </si>
  <si>
    <t>ある者の率</t>
  </si>
  <si>
    <t>処置完了</t>
  </si>
  <si>
    <t>者率　</t>
  </si>
  <si>
    <t>（未処置歯のある者　　　　　　　　）</t>
  </si>
  <si>
    <t>の率＋処置完了者率）</t>
  </si>
  <si>
    <t>エ</t>
  </si>
  <si>
    <t>カ</t>
  </si>
  <si>
    <t>キ</t>
  </si>
  <si>
    <t>ク</t>
  </si>
  <si>
    <t>ケ</t>
  </si>
  <si>
    <t>コ</t>
  </si>
  <si>
    <t>サ</t>
  </si>
  <si>
    <t>シ</t>
  </si>
  <si>
    <t>ス</t>
  </si>
  <si>
    <t>セ</t>
  </si>
  <si>
    <t>ソ</t>
  </si>
  <si>
    <t>タ</t>
  </si>
  <si>
    <t>チ</t>
  </si>
  <si>
    <t>ツ</t>
  </si>
  <si>
    <t>テ</t>
  </si>
  <si>
    <t>人</t>
  </si>
  <si>
    <t>％</t>
  </si>
  <si>
    <t>％</t>
  </si>
  <si>
    <t>（Ｄ，Ｍ，Ｆが１本</t>
  </si>
  <si>
    <t>▽　集計上の注意　▲</t>
  </si>
  <si>
    <t>　◎　未処置歯とはＣ、２次う蝕をさす。</t>
  </si>
  <si>
    <t>　◎　喪失歯とは△をさす。ただし外傷、矯正などむし歯以外の原因による喪失歯▲は除く。</t>
  </si>
  <si>
    <t xml:space="preserve"> </t>
  </si>
  <si>
    <t>　◎　永久歯むし歯経験者率〔タ〕＝むし歯経験者数［ク］÷被験者数［ア］×１００</t>
  </si>
  <si>
    <t>　◎　永久歯一人平均むし歯経験歯数（ＤＭＦＴ）指数〔ソ〕＝未処置歯総本数</t>
  </si>
  <si>
    <t>　◎　処置者とは〇をさす</t>
  </si>
  <si>
    <t>永久歯</t>
  </si>
  <si>
    <t>　　（乳歯＋永久歯）</t>
  </si>
  <si>
    <t>　　　永久歯</t>
  </si>
  <si>
    <t>　◎　被験者数[ア]とは乳歯永久歯の有無にかかわらず検査を受けたもの全員の人数を記入する。</t>
  </si>
  <si>
    <t>学校コード番号</t>
  </si>
  <si>
    <t>（乳歯＋永久歯）</t>
  </si>
  <si>
    <t xml:space="preserve"> </t>
  </si>
  <si>
    <t>　　　　　（例)　７８．６２％　　　３．１４（ＤＭＦＴ） 小数点第３位を四捨五入し記入する</t>
  </si>
  <si>
    <t>処置歯総本数（Ｆ）</t>
  </si>
  <si>
    <t>喪失歯総本数（M）</t>
  </si>
  <si>
    <t>（全体）</t>
  </si>
  <si>
    <t>１年～</t>
  </si>
  <si>
    <t>　６年</t>
  </si>
  <si>
    <t>　　①未処置歯のある者[イ]：乳歯においては未処置歯、永久歯においては未処置歯又は喪失歯のいずれかを１本でも有する者の人数</t>
  </si>
  <si>
    <t>　　②処置完了者         [ウ]：乳歯、永久歯いずれもすべての処置を完了している者の人数</t>
  </si>
  <si>
    <t>　   　＊未処置歯数（乳歯＋永久歯）・喪失歯数（永久歯）と処置歯数（乳歯＋永久歯）が共に ０ の者は処置完了者には該当しない</t>
  </si>
  <si>
    <t xml:space="preserve">     　＊未処置歯（乳歯＋永久歯）・喪失歯（永久歯）が存在する場合、処置完了者には該当しない</t>
  </si>
  <si>
    <t>　◎　集計作業の簡便化のため、コード番号を必ず記入下さい。</t>
  </si>
  <si>
    <r>
      <t>　◎　ＧＯ〔ケ〕、Ｇ〔コ〕、ＣＯ〔サ〕については</t>
    </r>
    <r>
      <rPr>
        <u val="single"/>
        <sz val="20"/>
        <rFont val="ＭＳ Ｐゴシック"/>
        <family val="3"/>
      </rPr>
      <t>人数</t>
    </r>
    <r>
      <rPr>
        <sz val="20"/>
        <rFont val="ＭＳ Ｐゴシック"/>
        <family val="3"/>
      </rPr>
      <t>を記入する。</t>
    </r>
  </si>
  <si>
    <r>
      <t>　◎　ＣＯ〔人数、保有者率〕については</t>
    </r>
    <r>
      <rPr>
        <u val="single"/>
        <sz val="20"/>
        <color indexed="8"/>
        <rFont val="ＭＳ Ｐゴシック"/>
        <family val="3"/>
      </rPr>
      <t>永久歯・乳歯</t>
    </r>
    <r>
      <rPr>
        <sz val="20"/>
        <color indexed="8"/>
        <rFont val="ＭＳ Ｐゴシック"/>
        <family val="3"/>
      </rPr>
      <t>を含めて対象とする。</t>
    </r>
  </si>
  <si>
    <t>ア</t>
  </si>
  <si>
    <t>イ</t>
  </si>
  <si>
    <t>ウ</t>
  </si>
  <si>
    <t>エ</t>
  </si>
  <si>
    <t>オ　</t>
  </si>
  <si>
    <t>カ</t>
  </si>
  <si>
    <t>キ＝エ＋オ＋カ</t>
  </si>
  <si>
    <t>ク</t>
  </si>
  <si>
    <t>ケ</t>
  </si>
  <si>
    <t>コ</t>
  </si>
  <si>
    <t>サ</t>
  </si>
  <si>
    <t>シ＝イ÷ア</t>
  </si>
  <si>
    <t>ス＝ウ÷ア</t>
  </si>
  <si>
    <t>セ＝シ＋ス</t>
  </si>
  <si>
    <t>キ÷ア</t>
  </si>
  <si>
    <t>ク÷ア</t>
  </si>
  <si>
    <t>ケ÷ア</t>
  </si>
  <si>
    <t>コ÷ア</t>
  </si>
  <si>
    <t>サ÷ア</t>
  </si>
  <si>
    <t>　　　 ＊要注意乳歯は集計の対象としない</t>
  </si>
  <si>
    <r>
      <t>　◎　むし歯経験者数[ク]とは、永久歯の</t>
    </r>
    <r>
      <rPr>
        <u val="single"/>
        <sz val="20"/>
        <rFont val="ＭＳ Ｐゴシック"/>
        <family val="3"/>
      </rPr>
      <t>未処置歯</t>
    </r>
    <r>
      <rPr>
        <sz val="20"/>
        <rFont val="ＭＳ Ｐゴシック"/>
        <family val="3"/>
      </rPr>
      <t>、</t>
    </r>
    <r>
      <rPr>
        <u val="single"/>
        <sz val="20"/>
        <rFont val="ＭＳ Ｐゴシック"/>
        <family val="3"/>
      </rPr>
      <t>処置歯</t>
    </r>
    <r>
      <rPr>
        <sz val="20"/>
        <rFont val="ＭＳ Ｐゴシック"/>
        <family val="3"/>
      </rPr>
      <t>、</t>
    </r>
    <r>
      <rPr>
        <u val="single"/>
        <sz val="20"/>
        <rFont val="ＭＳ Ｐゴシック"/>
        <family val="3"/>
      </rPr>
      <t>喪失歯</t>
    </r>
    <r>
      <rPr>
        <sz val="20"/>
        <rFont val="ＭＳ Ｐゴシック"/>
        <family val="3"/>
      </rPr>
      <t>の</t>
    </r>
    <r>
      <rPr>
        <u val="single"/>
        <sz val="20"/>
        <rFont val="ＭＳ Ｐゴシック"/>
        <family val="3"/>
      </rPr>
      <t>いずれかが１本でもあるものの人数を記入する。したがって処置完了者も含まれる。</t>
    </r>
  </si>
  <si>
    <t xml:space="preserve">        総合計〔キ〕÷被験者数〔ア〕</t>
  </si>
  <si>
    <t xml:space="preserve"> </t>
  </si>
  <si>
    <t xml:space="preserve">  ◎　むし歯所有者：未処置歯のある者（乳歯＋永久歯）＋処置完了者（乳歯＋永久歯）</t>
  </si>
  <si>
    <t>　＜大集計＞</t>
  </si>
  <si>
    <t>平成16年　福岡県学校歯科医会作成版　集計用紙</t>
  </si>
  <si>
    <r>
      <t xml:space="preserve">       　　　　　　                                             　　　　       　       　　　　   □□□□ </t>
    </r>
    <r>
      <rPr>
        <sz val="28"/>
        <rFont val="ＭＳ Ｐゴシック"/>
        <family val="3"/>
      </rPr>
      <t>（　福岡県立・公立  ） (          　　　　 )高等学校</t>
    </r>
    <r>
      <rPr>
        <sz val="36"/>
        <rFont val="ＭＳ Ｐゴシック"/>
        <family val="3"/>
      </rPr>
      <t xml:space="preserve">                                      </t>
    </r>
  </si>
  <si>
    <t>（乳歯＋永久歯）</t>
  </si>
  <si>
    <t xml:space="preserve">   喪失歯総本数</t>
  </si>
  <si>
    <t xml:space="preserve">   処置歯総本数   </t>
  </si>
  <si>
    <t>&lt; 提 出 用 紙 &gt;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</si>
</sst>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2">
    <font>
      <sz val="11"/>
      <name val="ＭＳ Ｐゴシック"/>
      <family val="3"/>
    </font>
    <font>
      <sz val="6"/>
      <name val="ＭＳ Ｐゴシック"/>
      <family val="3"/>
    </font>
    <font>
      <sz val="14"/>
      <name val="ＭＳ Ｐゴシック"/>
      <family val="3"/>
    </font>
    <font>
      <sz val="18"/>
      <name val="ＭＳ Ｐゴシック"/>
      <family val="3"/>
    </font>
    <font>
      <sz val="12"/>
      <name val="ＭＳ Ｐゴシック"/>
      <family val="3"/>
    </font>
    <font>
      <sz val="28"/>
      <name val="ＭＳ Ｐゴシック"/>
      <family val="3"/>
    </font>
    <font>
      <sz val="16"/>
      <name val="ＭＳ Ｐゴシック"/>
      <family val="3"/>
    </font>
    <font>
      <u val="single"/>
      <sz val="12"/>
      <color indexed="8"/>
      <name val="ＭＳ Ｐゴシック"/>
      <family val="3"/>
    </font>
    <font>
      <sz val="26"/>
      <name val="ＭＳ Ｐゴシック"/>
      <family val="3"/>
    </font>
    <font>
      <sz val="20"/>
      <name val="ＭＳ Ｐゴシック"/>
      <family val="3"/>
    </font>
    <font>
      <sz val="24"/>
      <name val="ＭＳ Ｐゴシック"/>
      <family val="3"/>
    </font>
    <font>
      <sz val="22"/>
      <name val="ＭＳ Ｐゴシック"/>
      <family val="3"/>
    </font>
    <font>
      <sz val="36"/>
      <name val="ＭＳ Ｐゴシック"/>
      <family val="3"/>
    </font>
    <font>
      <u val="single"/>
      <sz val="20"/>
      <name val="ＭＳ Ｐゴシック"/>
      <family val="3"/>
    </font>
    <font>
      <sz val="20"/>
      <color indexed="8"/>
      <name val="ＭＳ Ｐゴシック"/>
      <family val="3"/>
    </font>
    <font>
      <u val="single"/>
      <sz val="20"/>
      <color indexed="8"/>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double"/>
      <top style="thin"/>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color indexed="63"/>
      </top>
      <bottom>
        <color indexed="63"/>
      </bottom>
    </border>
    <border>
      <left>
        <color indexed="63"/>
      </left>
      <right style="dashDot"/>
      <top style="thin"/>
      <bottom style="thin"/>
    </border>
    <border>
      <left style="thin"/>
      <right style="dashDot"/>
      <top style="thin"/>
      <bottom>
        <color indexed="63"/>
      </bottom>
    </border>
    <border>
      <left style="thin"/>
      <right style="dashDot"/>
      <top>
        <color indexed="63"/>
      </top>
      <bottom>
        <color indexed="63"/>
      </bottom>
    </border>
    <border>
      <left style="thin"/>
      <right style="dashDot"/>
      <top>
        <color indexed="63"/>
      </top>
      <bottom style="thin"/>
    </border>
    <border>
      <left style="thin"/>
      <right style="dashDot"/>
      <top style="thin"/>
      <bottom style="thin"/>
    </border>
    <border>
      <left>
        <color indexed="63"/>
      </left>
      <right style="medium"/>
      <top style="thin"/>
      <bottom style="thin"/>
    </border>
    <border>
      <left style="dashDot"/>
      <right style="thin"/>
      <top style="thin"/>
      <bottom style="thin"/>
    </border>
    <border>
      <left style="double"/>
      <right style="thin"/>
      <top style="thin"/>
      <bottom style="thin"/>
    </border>
    <border>
      <left style="medium"/>
      <right style="thin"/>
      <top style="thin"/>
      <bottom style="thin"/>
    </border>
    <border>
      <left style="double"/>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34">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xf>
    <xf numFmtId="0" fontId="0" fillId="0" borderId="18" xfId="0" applyBorder="1" applyAlignment="1">
      <alignment horizontal="left"/>
    </xf>
    <xf numFmtId="0" fontId="0" fillId="0" borderId="0" xfId="0" applyBorder="1" applyAlignment="1">
      <alignment horizontal="left"/>
    </xf>
    <xf numFmtId="0" fontId="3" fillId="0" borderId="0" xfId="0" applyFont="1" applyAlignment="1">
      <alignment/>
    </xf>
    <xf numFmtId="0" fontId="4" fillId="0" borderId="0" xfId="0" applyFont="1" applyAlignment="1">
      <alignment/>
    </xf>
    <xf numFmtId="0" fontId="6" fillId="0" borderId="0" xfId="0" applyFont="1" applyAlignment="1">
      <alignment/>
    </xf>
    <xf numFmtId="0" fontId="0" fillId="0" borderId="16" xfId="0" applyBorder="1" applyAlignment="1">
      <alignment/>
    </xf>
    <xf numFmtId="0" fontId="0" fillId="0" borderId="17" xfId="0" applyBorder="1" applyAlignment="1">
      <alignment/>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horizontal="center"/>
    </xf>
    <xf numFmtId="0" fontId="0" fillId="0" borderId="24" xfId="0"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3" xfId="0" applyBorder="1" applyAlignment="1">
      <alignment horizontal="left"/>
    </xf>
    <xf numFmtId="0" fontId="0" fillId="0" borderId="24" xfId="0" applyBorder="1" applyAlignment="1">
      <alignment/>
    </xf>
    <xf numFmtId="0" fontId="0" fillId="0" borderId="25"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3" xfId="0" applyBorder="1" applyAlignment="1">
      <alignment/>
    </xf>
    <xf numFmtId="0" fontId="0" fillId="0" borderId="20" xfId="0" applyBorder="1" applyAlignment="1">
      <alignment horizontal="center"/>
    </xf>
    <xf numFmtId="0" fontId="0" fillId="0" borderId="21"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27" xfId="0" applyBorder="1" applyAlignment="1">
      <alignment horizontal="left"/>
    </xf>
    <xf numFmtId="0" fontId="0" fillId="0" borderId="28" xfId="0" applyBorder="1" applyAlignment="1">
      <alignment/>
    </xf>
    <xf numFmtId="0" fontId="0" fillId="0" borderId="29" xfId="0" applyBorder="1" applyAlignment="1">
      <alignment/>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8" xfId="0" applyBorder="1" applyAlignment="1">
      <alignment horizontal="left"/>
    </xf>
    <xf numFmtId="0" fontId="0" fillId="0" borderId="11" xfId="0" applyBorder="1" applyAlignment="1">
      <alignment/>
    </xf>
    <xf numFmtId="0" fontId="0" fillId="0" borderId="30" xfId="0" applyBorder="1" applyAlignment="1">
      <alignment horizontal="left"/>
    </xf>
    <xf numFmtId="0" fontId="0" fillId="0" borderId="31" xfId="0" applyBorder="1" applyAlignment="1">
      <alignment/>
    </xf>
    <xf numFmtId="0" fontId="0" fillId="0" borderId="32" xfId="0" applyBorder="1" applyAlignment="1">
      <alignment/>
    </xf>
    <xf numFmtId="0" fontId="0" fillId="0" borderId="33"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5" xfId="0" applyBorder="1" applyAlignment="1">
      <alignment horizontal="left"/>
    </xf>
    <xf numFmtId="0" fontId="0" fillId="0" borderId="36" xfId="0" applyBorder="1" applyAlignment="1">
      <alignment/>
    </xf>
    <xf numFmtId="0" fontId="0" fillId="0" borderId="37" xfId="0" applyBorder="1" applyAlignment="1">
      <alignment/>
    </xf>
    <xf numFmtId="0" fontId="4" fillId="0" borderId="15" xfId="0" applyFont="1" applyBorder="1" applyAlignment="1">
      <alignment horizontal="center"/>
    </xf>
    <xf numFmtId="0" fontId="4" fillId="0" borderId="26" xfId="0" applyFont="1" applyBorder="1" applyAlignment="1">
      <alignment horizontal="center"/>
    </xf>
    <xf numFmtId="0" fontId="4" fillId="0" borderId="14" xfId="0" applyFont="1" applyBorder="1" applyAlignment="1">
      <alignment horizontal="center"/>
    </xf>
    <xf numFmtId="0" fontId="4" fillId="0" borderId="38" xfId="0" applyFont="1" applyBorder="1" applyAlignment="1">
      <alignment horizontal="center"/>
    </xf>
    <xf numFmtId="0" fontId="4" fillId="0" borderId="25" xfId="0" applyFont="1" applyBorder="1" applyAlignment="1">
      <alignment horizontal="center"/>
    </xf>
    <xf numFmtId="0" fontId="4" fillId="0" borderId="17" xfId="0" applyFont="1" applyBorder="1" applyAlignment="1">
      <alignment horizontal="center"/>
    </xf>
    <xf numFmtId="0" fontId="7" fillId="0" borderId="14"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2" fillId="0" borderId="15" xfId="0" applyFont="1" applyBorder="1" applyAlignment="1">
      <alignment/>
    </xf>
    <xf numFmtId="0" fontId="2" fillId="0" borderId="0" xfId="0" applyFont="1" applyAlignment="1">
      <alignment/>
    </xf>
    <xf numFmtId="0" fontId="8" fillId="0" borderId="0" xfId="0" applyFont="1" applyAlignment="1">
      <alignment/>
    </xf>
    <xf numFmtId="0" fontId="6" fillId="0" borderId="0" xfId="0" applyFont="1" applyBorder="1" applyAlignment="1">
      <alignment/>
    </xf>
    <xf numFmtId="0" fontId="4" fillId="0" borderId="19" xfId="0" applyFont="1" applyBorder="1" applyAlignment="1">
      <alignment horizontal="center"/>
    </xf>
    <xf numFmtId="0" fontId="4" fillId="0" borderId="12" xfId="0" applyFont="1" applyBorder="1" applyAlignment="1">
      <alignment horizontal="center"/>
    </xf>
    <xf numFmtId="0" fontId="4" fillId="0" borderId="39" xfId="0" applyFont="1" applyBorder="1" applyAlignment="1">
      <alignment horizontal="center"/>
    </xf>
    <xf numFmtId="0" fontId="2" fillId="0" borderId="10" xfId="0" applyFont="1" applyBorder="1" applyAlignment="1">
      <alignment horizontal="center"/>
    </xf>
    <xf numFmtId="0" fontId="5" fillId="0" borderId="0" xfId="0" applyFont="1" applyAlignment="1">
      <alignment horizontal="center"/>
    </xf>
    <xf numFmtId="0" fontId="5" fillId="0" borderId="0" xfId="0" applyFont="1" applyAlignment="1">
      <alignment/>
    </xf>
    <xf numFmtId="0" fontId="0" fillId="0" borderId="27" xfId="0" applyFont="1" applyBorder="1" applyAlignment="1">
      <alignment horizontal="left"/>
    </xf>
    <xf numFmtId="0" fontId="2" fillId="0" borderId="15" xfId="0" applyFont="1" applyBorder="1" applyAlignment="1">
      <alignment horizontal="center"/>
    </xf>
    <xf numFmtId="0" fontId="2" fillId="0" borderId="18"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9" fillId="0" borderId="26" xfId="0"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38" xfId="0" applyFont="1" applyBorder="1" applyAlignment="1">
      <alignment/>
    </xf>
    <xf numFmtId="0" fontId="9" fillId="0" borderId="28" xfId="0" applyFont="1" applyBorder="1" applyAlignment="1">
      <alignment/>
    </xf>
    <xf numFmtId="0" fontId="9" fillId="0" borderId="24" xfId="0" applyFont="1" applyBorder="1" applyAlignment="1">
      <alignment/>
    </xf>
    <xf numFmtId="0" fontId="9" fillId="0" borderId="16" xfId="0" applyFont="1" applyBorder="1" applyAlignment="1">
      <alignment/>
    </xf>
    <xf numFmtId="0" fontId="9" fillId="0" borderId="21" xfId="0" applyFont="1" applyBorder="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1" fillId="0" borderId="0" xfId="0" applyFont="1" applyAlignment="1">
      <alignment horizontal="center"/>
    </xf>
    <xf numFmtId="0" fontId="6" fillId="0" borderId="0" xfId="0" applyFont="1" applyBorder="1" applyAlignment="1">
      <alignment horizontal="center"/>
    </xf>
    <xf numFmtId="0" fontId="6" fillId="0" borderId="17" xfId="0" applyFont="1" applyBorder="1" applyAlignment="1">
      <alignment/>
    </xf>
    <xf numFmtId="0" fontId="12" fillId="0" borderId="0" xfId="0" applyFont="1" applyAlignment="1">
      <alignment horizontal="center"/>
    </xf>
    <xf numFmtId="0" fontId="12" fillId="0" borderId="0" xfId="0" applyFont="1" applyAlignment="1">
      <alignment/>
    </xf>
    <xf numFmtId="0" fontId="9" fillId="0" borderId="0" xfId="0" applyFont="1" applyAlignment="1">
      <alignment horizontal="left"/>
    </xf>
    <xf numFmtId="0" fontId="14" fillId="0" borderId="0" xfId="0" applyFont="1" applyAlignment="1">
      <alignment/>
    </xf>
    <xf numFmtId="0" fontId="9" fillId="0" borderId="40" xfId="0" applyFont="1" applyBorder="1" applyAlignment="1">
      <alignment/>
    </xf>
    <xf numFmtId="10" fontId="16" fillId="0" borderId="41" xfId="0" applyNumberFormat="1" applyFont="1" applyBorder="1" applyAlignment="1">
      <alignment/>
    </xf>
    <xf numFmtId="10" fontId="16" fillId="0" borderId="15" xfId="0" applyNumberFormat="1" applyFont="1" applyBorder="1" applyAlignment="1">
      <alignment/>
    </xf>
    <xf numFmtId="10" fontId="16" fillId="0" borderId="26" xfId="0" applyNumberFormat="1" applyFont="1" applyBorder="1" applyAlignment="1">
      <alignment/>
    </xf>
    <xf numFmtId="176" fontId="16" fillId="0" borderId="42" xfId="0" applyNumberFormat="1" applyFont="1" applyBorder="1" applyAlignment="1">
      <alignment/>
    </xf>
    <xf numFmtId="10" fontId="16" fillId="0" borderId="42" xfId="0" applyNumberFormat="1" applyFont="1" applyBorder="1" applyAlignment="1">
      <alignment/>
    </xf>
    <xf numFmtId="0" fontId="9" fillId="0" borderId="23" xfId="0" applyFont="1" applyBorder="1" applyAlignment="1">
      <alignment/>
    </xf>
    <xf numFmtId="0" fontId="9" fillId="0" borderId="27" xfId="0" applyFont="1" applyBorder="1" applyAlignment="1">
      <alignment/>
    </xf>
    <xf numFmtId="0" fontId="9" fillId="0" borderId="18" xfId="0" applyFont="1" applyBorder="1" applyAlignment="1">
      <alignment/>
    </xf>
    <xf numFmtId="0" fontId="9" fillId="0" borderId="20" xfId="0" applyFont="1" applyBorder="1" applyAlignment="1">
      <alignment/>
    </xf>
    <xf numFmtId="0" fontId="0" fillId="0" borderId="24" xfId="0" applyBorder="1" applyAlignment="1">
      <alignment horizontal="left"/>
    </xf>
    <xf numFmtId="176" fontId="0" fillId="0" borderId="24" xfId="0" applyNumberFormat="1" applyBorder="1" applyAlignment="1">
      <alignment horizontal="left"/>
    </xf>
    <xf numFmtId="176" fontId="0" fillId="0" borderId="24" xfId="0" applyNumberFormat="1" applyBorder="1" applyAlignment="1">
      <alignment/>
    </xf>
    <xf numFmtId="0" fontId="9" fillId="0" borderId="31" xfId="0" applyFont="1" applyBorder="1" applyAlignment="1">
      <alignment/>
    </xf>
    <xf numFmtId="0" fontId="9" fillId="0" borderId="36" xfId="0" applyFont="1" applyBorder="1" applyAlignment="1">
      <alignment/>
    </xf>
    <xf numFmtId="10" fontId="9" fillId="0" borderId="43" xfId="0" applyNumberFormat="1" applyFont="1" applyBorder="1" applyAlignment="1">
      <alignment/>
    </xf>
    <xf numFmtId="10" fontId="9" fillId="0" borderId="16" xfId="0" applyNumberFormat="1" applyFont="1" applyBorder="1" applyAlignment="1">
      <alignment/>
    </xf>
    <xf numFmtId="10" fontId="9" fillId="0" borderId="28" xfId="0" applyNumberFormat="1" applyFont="1" applyBorder="1" applyAlignment="1">
      <alignment/>
    </xf>
    <xf numFmtId="176" fontId="9" fillId="0" borderId="31" xfId="0" applyNumberFormat="1" applyFont="1" applyBorder="1" applyAlignment="1">
      <alignment/>
    </xf>
    <xf numFmtId="10" fontId="9" fillId="0" borderId="31" xfId="0" applyNumberFormat="1" applyFont="1" applyBorder="1" applyAlignment="1">
      <alignment/>
    </xf>
    <xf numFmtId="176" fontId="0" fillId="0" borderId="25" xfId="0" applyNumberFormat="1" applyBorder="1" applyAlignment="1">
      <alignment/>
    </xf>
    <xf numFmtId="0" fontId="9" fillId="0" borderId="0" xfId="0" applyFont="1" applyBorder="1" applyAlignment="1">
      <alignment/>
    </xf>
    <xf numFmtId="0" fontId="13" fillId="0" borderId="0" xfId="0" applyFont="1" applyAlignment="1">
      <alignment/>
    </xf>
    <xf numFmtId="10" fontId="9" fillId="0" borderId="0" xfId="0" applyNumberFormat="1" applyFont="1" applyAlignment="1">
      <alignment/>
    </xf>
    <xf numFmtId="0" fontId="9" fillId="0" borderId="11" xfId="0" applyFont="1" applyBorder="1" applyAlignment="1">
      <alignment horizontal="right"/>
    </xf>
    <xf numFmtId="0" fontId="34"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0</xdr:row>
      <xdr:rowOff>0</xdr:rowOff>
    </xdr:from>
    <xdr:to>
      <xdr:col>22</xdr:col>
      <xdr:colOff>0</xdr:colOff>
      <xdr:row>0</xdr:row>
      <xdr:rowOff>0</xdr:rowOff>
    </xdr:to>
    <xdr:sp>
      <xdr:nvSpPr>
        <xdr:cNvPr id="1" name="AutoShape 8"/>
        <xdr:cNvSpPr>
          <a:spLocks/>
        </xdr:cNvSpPr>
      </xdr:nvSpPr>
      <xdr:spPr>
        <a:xfrm flipH="1">
          <a:off x="1893570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33</xdr:row>
      <xdr:rowOff>114300</xdr:rowOff>
    </xdr:from>
    <xdr:to>
      <xdr:col>22</xdr:col>
      <xdr:colOff>0</xdr:colOff>
      <xdr:row>35</xdr:row>
      <xdr:rowOff>180975</xdr:rowOff>
    </xdr:to>
    <xdr:sp>
      <xdr:nvSpPr>
        <xdr:cNvPr id="2" name="AutoShape 9"/>
        <xdr:cNvSpPr>
          <a:spLocks/>
        </xdr:cNvSpPr>
      </xdr:nvSpPr>
      <xdr:spPr>
        <a:xfrm flipH="1">
          <a:off x="18935700" y="8953500"/>
          <a:ext cx="0" cy="619125"/>
        </a:xfrm>
        <a:prstGeom prst="rightBrace">
          <a:avLst>
            <a:gd name="adj1" fmla="val -50000"/>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0</xdr:row>
      <xdr:rowOff>0</xdr:rowOff>
    </xdr:from>
    <xdr:to>
      <xdr:col>22</xdr:col>
      <xdr:colOff>0</xdr:colOff>
      <xdr:row>0</xdr:row>
      <xdr:rowOff>0</xdr:rowOff>
    </xdr:to>
    <xdr:sp>
      <xdr:nvSpPr>
        <xdr:cNvPr id="3" name="AutoShape 10"/>
        <xdr:cNvSpPr>
          <a:spLocks/>
        </xdr:cNvSpPr>
      </xdr:nvSpPr>
      <xdr:spPr>
        <a:xfrm flipH="1">
          <a:off x="1893570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33</xdr:row>
      <xdr:rowOff>114300</xdr:rowOff>
    </xdr:from>
    <xdr:to>
      <xdr:col>22</xdr:col>
      <xdr:colOff>0</xdr:colOff>
      <xdr:row>35</xdr:row>
      <xdr:rowOff>180975</xdr:rowOff>
    </xdr:to>
    <xdr:sp>
      <xdr:nvSpPr>
        <xdr:cNvPr id="4" name="AutoShape 11"/>
        <xdr:cNvSpPr>
          <a:spLocks/>
        </xdr:cNvSpPr>
      </xdr:nvSpPr>
      <xdr:spPr>
        <a:xfrm flipH="1">
          <a:off x="18935700" y="8953500"/>
          <a:ext cx="0" cy="619125"/>
        </a:xfrm>
        <a:prstGeom prst="rightBrace">
          <a:avLst>
            <a:gd name="adj1" fmla="val -50000"/>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33</xdr:row>
      <xdr:rowOff>114300</xdr:rowOff>
    </xdr:from>
    <xdr:to>
      <xdr:col>22</xdr:col>
      <xdr:colOff>0</xdr:colOff>
      <xdr:row>35</xdr:row>
      <xdr:rowOff>180975</xdr:rowOff>
    </xdr:to>
    <xdr:sp>
      <xdr:nvSpPr>
        <xdr:cNvPr id="5" name="AutoShape 13"/>
        <xdr:cNvSpPr>
          <a:spLocks/>
        </xdr:cNvSpPr>
      </xdr:nvSpPr>
      <xdr:spPr>
        <a:xfrm flipH="1">
          <a:off x="18935700" y="8953500"/>
          <a:ext cx="0" cy="619125"/>
        </a:xfrm>
        <a:prstGeom prst="rightBrace">
          <a:avLst>
            <a:gd name="adj1" fmla="val -50000"/>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33</xdr:row>
      <xdr:rowOff>114300</xdr:rowOff>
    </xdr:from>
    <xdr:to>
      <xdr:col>22</xdr:col>
      <xdr:colOff>0</xdr:colOff>
      <xdr:row>35</xdr:row>
      <xdr:rowOff>180975</xdr:rowOff>
    </xdr:to>
    <xdr:sp>
      <xdr:nvSpPr>
        <xdr:cNvPr id="6" name="AutoShape 14"/>
        <xdr:cNvSpPr>
          <a:spLocks/>
        </xdr:cNvSpPr>
      </xdr:nvSpPr>
      <xdr:spPr>
        <a:xfrm flipH="1">
          <a:off x="18935700" y="8953500"/>
          <a:ext cx="0" cy="619125"/>
        </a:xfrm>
        <a:prstGeom prst="rightBrace">
          <a:avLst>
            <a:gd name="adj1" fmla="val -50000"/>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0</xdr:row>
      <xdr:rowOff>0</xdr:rowOff>
    </xdr:from>
    <xdr:to>
      <xdr:col>22</xdr:col>
      <xdr:colOff>0</xdr:colOff>
      <xdr:row>0</xdr:row>
      <xdr:rowOff>0</xdr:rowOff>
    </xdr:to>
    <xdr:sp>
      <xdr:nvSpPr>
        <xdr:cNvPr id="7" name="AutoShape 15"/>
        <xdr:cNvSpPr>
          <a:spLocks/>
        </xdr:cNvSpPr>
      </xdr:nvSpPr>
      <xdr:spPr>
        <a:xfrm flipH="1">
          <a:off x="1893570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33</xdr:row>
      <xdr:rowOff>114300</xdr:rowOff>
    </xdr:from>
    <xdr:to>
      <xdr:col>22</xdr:col>
      <xdr:colOff>0</xdr:colOff>
      <xdr:row>35</xdr:row>
      <xdr:rowOff>180975</xdr:rowOff>
    </xdr:to>
    <xdr:sp>
      <xdr:nvSpPr>
        <xdr:cNvPr id="8" name="AutoShape 16"/>
        <xdr:cNvSpPr>
          <a:spLocks/>
        </xdr:cNvSpPr>
      </xdr:nvSpPr>
      <xdr:spPr>
        <a:xfrm flipH="1">
          <a:off x="18935700" y="8953500"/>
          <a:ext cx="0" cy="619125"/>
        </a:xfrm>
        <a:prstGeom prst="rightBrace">
          <a:avLst>
            <a:gd name="adj1" fmla="val -50000"/>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33</xdr:row>
      <xdr:rowOff>114300</xdr:rowOff>
    </xdr:from>
    <xdr:to>
      <xdr:col>22</xdr:col>
      <xdr:colOff>0</xdr:colOff>
      <xdr:row>35</xdr:row>
      <xdr:rowOff>180975</xdr:rowOff>
    </xdr:to>
    <xdr:sp>
      <xdr:nvSpPr>
        <xdr:cNvPr id="9" name="AutoShape 17"/>
        <xdr:cNvSpPr>
          <a:spLocks/>
        </xdr:cNvSpPr>
      </xdr:nvSpPr>
      <xdr:spPr>
        <a:xfrm flipH="1">
          <a:off x="18935700" y="8953500"/>
          <a:ext cx="0" cy="619125"/>
        </a:xfrm>
        <a:prstGeom prst="rightBrace">
          <a:avLst>
            <a:gd name="adj1" fmla="val -50000"/>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41</xdr:row>
      <xdr:rowOff>0</xdr:rowOff>
    </xdr:from>
    <xdr:to>
      <xdr:col>22</xdr:col>
      <xdr:colOff>0</xdr:colOff>
      <xdr:row>41</xdr:row>
      <xdr:rowOff>0</xdr:rowOff>
    </xdr:to>
    <xdr:sp>
      <xdr:nvSpPr>
        <xdr:cNvPr id="10" name="AutoShape 34"/>
        <xdr:cNvSpPr>
          <a:spLocks/>
        </xdr:cNvSpPr>
      </xdr:nvSpPr>
      <xdr:spPr>
        <a:xfrm flipH="1">
          <a:off x="18935700" y="1104900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41</xdr:row>
      <xdr:rowOff>0</xdr:rowOff>
    </xdr:from>
    <xdr:to>
      <xdr:col>22</xdr:col>
      <xdr:colOff>0</xdr:colOff>
      <xdr:row>41</xdr:row>
      <xdr:rowOff>0</xdr:rowOff>
    </xdr:to>
    <xdr:sp>
      <xdr:nvSpPr>
        <xdr:cNvPr id="11" name="AutoShape 35"/>
        <xdr:cNvSpPr>
          <a:spLocks/>
        </xdr:cNvSpPr>
      </xdr:nvSpPr>
      <xdr:spPr>
        <a:xfrm flipH="1">
          <a:off x="18935700" y="1104900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41</xdr:row>
      <xdr:rowOff>0</xdr:rowOff>
    </xdr:from>
    <xdr:to>
      <xdr:col>22</xdr:col>
      <xdr:colOff>0</xdr:colOff>
      <xdr:row>41</xdr:row>
      <xdr:rowOff>0</xdr:rowOff>
    </xdr:to>
    <xdr:sp>
      <xdr:nvSpPr>
        <xdr:cNvPr id="12" name="AutoShape 36"/>
        <xdr:cNvSpPr>
          <a:spLocks/>
        </xdr:cNvSpPr>
      </xdr:nvSpPr>
      <xdr:spPr>
        <a:xfrm flipH="1">
          <a:off x="18935700" y="1104900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1"/>
  <sheetViews>
    <sheetView tabSelected="1" zoomScale="50" zoomScaleNormal="50" zoomScalePageLayoutView="0" workbookViewId="0" topLeftCell="A1">
      <selection activeCell="Q1" sqref="Q1:T2"/>
    </sheetView>
  </sheetViews>
  <sheetFormatPr defaultColWidth="9.00390625" defaultRowHeight="13.5"/>
  <cols>
    <col min="1" max="1" width="7.00390625" style="0" customWidth="1"/>
    <col min="2" max="2" width="10.375" style="0" customWidth="1"/>
    <col min="3" max="3" width="9.75390625" style="0" customWidth="1"/>
    <col min="4" max="4" width="10.50390625" style="0" customWidth="1"/>
    <col min="5" max="6" width="9.50390625" style="0" customWidth="1"/>
    <col min="7" max="7" width="10.375" style="0" customWidth="1"/>
    <col min="8" max="8" width="18.00390625" style="0" customWidth="1"/>
    <col min="9" max="9" width="14.125" style="0" customWidth="1"/>
    <col min="10" max="11" width="10.25390625" style="0" customWidth="1"/>
    <col min="12" max="12" width="12.25390625" style="0" customWidth="1"/>
    <col min="13" max="13" width="12.50390625" style="0" customWidth="1"/>
    <col min="14" max="14" width="11.875" style="0" customWidth="1"/>
    <col min="15" max="15" width="17.625" style="0" customWidth="1"/>
    <col min="16" max="16" width="12.25390625" style="0" customWidth="1"/>
    <col min="17" max="17" width="12.00390625" style="0" customWidth="1"/>
    <col min="18" max="18" width="11.00390625" style="0" customWidth="1"/>
    <col min="19" max="19" width="10.625" style="0" customWidth="1"/>
    <col min="20" max="20" width="10.75390625" style="0" customWidth="1"/>
  </cols>
  <sheetData>
    <row r="1" spans="1:20" s="76" customFormat="1" ht="29.25" customHeight="1">
      <c r="A1" s="99" t="s">
        <v>34</v>
      </c>
      <c r="Q1" s="133" t="s">
        <v>126</v>
      </c>
      <c r="R1" s="133"/>
      <c r="S1" s="133"/>
      <c r="T1" s="133"/>
    </row>
    <row r="2" spans="2:20" s="100" customFormat="1" ht="39.75" customHeight="1">
      <c r="B2" s="101"/>
      <c r="E2" s="100" t="s">
        <v>80</v>
      </c>
      <c r="K2" s="100" t="s">
        <v>120</v>
      </c>
      <c r="Q2" s="133"/>
      <c r="R2" s="133"/>
      <c r="S2" s="133"/>
      <c r="T2" s="133"/>
    </row>
    <row r="3" ht="4.5" customHeight="1" hidden="1">
      <c r="K3" s="18"/>
    </row>
    <row r="4" spans="1:13" s="105" customFormat="1" ht="39.75" customHeight="1">
      <c r="A4" s="104" t="s">
        <v>122</v>
      </c>
      <c r="B4" s="104"/>
      <c r="C4" s="104"/>
      <c r="D4" s="104"/>
      <c r="E4" s="104"/>
      <c r="F4" s="104"/>
      <c r="G4" s="104"/>
      <c r="H4" s="104"/>
      <c r="I4" s="104"/>
      <c r="J4" s="104"/>
      <c r="K4" s="104"/>
      <c r="L4" s="104"/>
      <c r="M4" s="84"/>
    </row>
    <row r="5" spans="1:14" ht="0.75" customHeight="1" hidden="1">
      <c r="A5" s="83"/>
      <c r="B5" s="83"/>
      <c r="C5" s="83"/>
      <c r="D5" s="83"/>
      <c r="E5" s="83"/>
      <c r="F5" s="83"/>
      <c r="G5" s="83"/>
      <c r="H5" s="83"/>
      <c r="I5" s="83"/>
      <c r="J5" s="83"/>
      <c r="K5" s="83"/>
      <c r="L5" s="83"/>
      <c r="M5" s="77"/>
      <c r="N5" s="77"/>
    </row>
    <row r="6" spans="9:10" ht="12" customHeight="1">
      <c r="I6" s="82"/>
      <c r="J6" s="82"/>
    </row>
    <row r="7" spans="1:20" s="4" customFormat="1" ht="15" customHeight="1">
      <c r="A7" s="9"/>
      <c r="B7" s="40" t="s">
        <v>0</v>
      </c>
      <c r="C7" s="8" t="s">
        <v>1</v>
      </c>
      <c r="D7" s="40" t="s">
        <v>2</v>
      </c>
      <c r="E7" s="7" t="s">
        <v>50</v>
      </c>
      <c r="F7" s="7" t="s">
        <v>3</v>
      </c>
      <c r="G7" s="59" t="s">
        <v>51</v>
      </c>
      <c r="H7" s="8" t="s">
        <v>52</v>
      </c>
      <c r="I7" s="40" t="s">
        <v>53</v>
      </c>
      <c r="J7" s="8" t="s">
        <v>54</v>
      </c>
      <c r="K7" s="9" t="s">
        <v>55</v>
      </c>
      <c r="L7" s="23" t="s">
        <v>56</v>
      </c>
      <c r="M7" s="8" t="s">
        <v>57</v>
      </c>
      <c r="N7" s="6" t="s">
        <v>58</v>
      </c>
      <c r="O7" s="40" t="s">
        <v>59</v>
      </c>
      <c r="P7" s="8" t="s">
        <v>60</v>
      </c>
      <c r="Q7" s="40" t="s">
        <v>61</v>
      </c>
      <c r="R7" s="8" t="s">
        <v>62</v>
      </c>
      <c r="S7" s="9" t="s">
        <v>63</v>
      </c>
      <c r="T7" s="9" t="s">
        <v>64</v>
      </c>
    </row>
    <row r="8" spans="1:20" s="4" customFormat="1" ht="12.75">
      <c r="A8" s="12"/>
      <c r="B8" s="47" t="s">
        <v>8</v>
      </c>
      <c r="C8" s="34" t="s">
        <v>36</v>
      </c>
      <c r="D8" s="47" t="s">
        <v>40</v>
      </c>
      <c r="E8" s="56" t="s">
        <v>15</v>
      </c>
      <c r="F8" s="12" t="s">
        <v>41</v>
      </c>
      <c r="G8" s="60" t="s">
        <v>17</v>
      </c>
      <c r="H8" s="27" t="s">
        <v>43</v>
      </c>
      <c r="I8" s="41" t="s">
        <v>13</v>
      </c>
      <c r="J8" s="27" t="s">
        <v>26</v>
      </c>
      <c r="K8" s="12" t="s">
        <v>28</v>
      </c>
      <c r="L8" s="38" t="s">
        <v>30</v>
      </c>
      <c r="M8" s="34" t="s">
        <v>44</v>
      </c>
      <c r="N8" s="3" t="s">
        <v>46</v>
      </c>
      <c r="O8" s="85" t="s">
        <v>82</v>
      </c>
      <c r="P8" s="27" t="s">
        <v>22</v>
      </c>
      <c r="Q8" s="47" t="s">
        <v>19</v>
      </c>
      <c r="R8" s="27" t="s">
        <v>26</v>
      </c>
      <c r="S8" s="12" t="s">
        <v>28</v>
      </c>
      <c r="T8" s="12" t="s">
        <v>30</v>
      </c>
    </row>
    <row r="9" spans="1:20" s="4" customFormat="1" ht="12.75">
      <c r="A9" s="13"/>
      <c r="B9" s="48"/>
      <c r="C9" s="35" t="s">
        <v>37</v>
      </c>
      <c r="D9" s="48" t="s">
        <v>21</v>
      </c>
      <c r="E9" s="57" t="s">
        <v>16</v>
      </c>
      <c r="F9" s="13" t="s">
        <v>16</v>
      </c>
      <c r="G9" s="61" t="s">
        <v>16</v>
      </c>
      <c r="H9" s="29" t="s">
        <v>84</v>
      </c>
      <c r="I9" s="42" t="s">
        <v>68</v>
      </c>
      <c r="J9" s="29"/>
      <c r="K9" s="13"/>
      <c r="L9" s="39" t="s">
        <v>82</v>
      </c>
      <c r="M9" s="35" t="s">
        <v>45</v>
      </c>
      <c r="N9" s="5" t="s">
        <v>47</v>
      </c>
      <c r="O9" s="42" t="s">
        <v>48</v>
      </c>
      <c r="P9" s="28" t="s">
        <v>35</v>
      </c>
      <c r="Q9" s="48" t="s">
        <v>20</v>
      </c>
      <c r="R9" s="29" t="s">
        <v>32</v>
      </c>
      <c r="S9" s="13" t="s">
        <v>32</v>
      </c>
      <c r="T9" s="13" t="s">
        <v>33</v>
      </c>
    </row>
    <row r="10" spans="1:20" s="4" customFormat="1" ht="12.75">
      <c r="A10" s="13"/>
      <c r="B10" s="48"/>
      <c r="C10" s="35" t="s">
        <v>39</v>
      </c>
      <c r="D10" s="42" t="s">
        <v>39</v>
      </c>
      <c r="E10" s="57" t="s">
        <v>23</v>
      </c>
      <c r="F10" s="13" t="s">
        <v>42</v>
      </c>
      <c r="G10" s="61" t="s">
        <v>24</v>
      </c>
      <c r="H10" s="29" t="s">
        <v>85</v>
      </c>
      <c r="I10" s="42" t="s">
        <v>14</v>
      </c>
      <c r="J10" s="29" t="s">
        <v>27</v>
      </c>
      <c r="K10" s="13" t="s">
        <v>29</v>
      </c>
      <c r="L10" s="39" t="s">
        <v>31</v>
      </c>
      <c r="M10" s="35" t="s">
        <v>39</v>
      </c>
      <c r="N10" s="21" t="s">
        <v>39</v>
      </c>
      <c r="O10" s="55" t="s">
        <v>49</v>
      </c>
      <c r="P10" s="29" t="s">
        <v>25</v>
      </c>
      <c r="Q10" s="48" t="s">
        <v>72</v>
      </c>
      <c r="R10" s="29" t="s">
        <v>72</v>
      </c>
      <c r="S10" s="13" t="s">
        <v>72</v>
      </c>
      <c r="T10" s="13" t="s">
        <v>32</v>
      </c>
    </row>
    <row r="11" spans="1:20" s="4" customFormat="1" ht="15" customHeight="1">
      <c r="A11" s="14"/>
      <c r="B11" s="49"/>
      <c r="C11" s="36" t="s">
        <v>38</v>
      </c>
      <c r="D11" s="43" t="s">
        <v>38</v>
      </c>
      <c r="E11" s="58" t="s">
        <v>76</v>
      </c>
      <c r="F11" s="14" t="s">
        <v>76</v>
      </c>
      <c r="G11" s="62" t="s">
        <v>76</v>
      </c>
      <c r="H11" s="30" t="s">
        <v>18</v>
      </c>
      <c r="I11" s="43" t="s">
        <v>78</v>
      </c>
      <c r="J11" s="30"/>
      <c r="K11" s="14"/>
      <c r="L11" s="39" t="s">
        <v>81</v>
      </c>
      <c r="M11" s="36" t="s">
        <v>38</v>
      </c>
      <c r="N11" s="22" t="s">
        <v>38</v>
      </c>
      <c r="O11" s="42" t="s">
        <v>77</v>
      </c>
      <c r="P11" s="29" t="s">
        <v>76</v>
      </c>
      <c r="Q11" s="49" t="s">
        <v>76</v>
      </c>
      <c r="R11" s="30"/>
      <c r="S11" s="14"/>
      <c r="T11" s="43" t="s">
        <v>123</v>
      </c>
    </row>
    <row r="12" spans="1:20" s="19" customFormat="1" ht="18.75" customHeight="1">
      <c r="A12" s="66" t="s">
        <v>4</v>
      </c>
      <c r="B12" s="67" t="s">
        <v>10</v>
      </c>
      <c r="C12" s="68" t="s">
        <v>10</v>
      </c>
      <c r="D12" s="67" t="s">
        <v>10</v>
      </c>
      <c r="E12" s="68" t="s">
        <v>11</v>
      </c>
      <c r="F12" s="66" t="s">
        <v>12</v>
      </c>
      <c r="G12" s="69" t="s">
        <v>12</v>
      </c>
      <c r="H12" s="68" t="s">
        <v>11</v>
      </c>
      <c r="I12" s="67" t="s">
        <v>10</v>
      </c>
      <c r="J12" s="70" t="s">
        <v>65</v>
      </c>
      <c r="K12" s="71" t="s">
        <v>65</v>
      </c>
      <c r="L12" s="79" t="s">
        <v>10</v>
      </c>
      <c r="M12" s="80" t="s">
        <v>66</v>
      </c>
      <c r="N12" s="66" t="s">
        <v>66</v>
      </c>
      <c r="O12" s="81" t="s">
        <v>66</v>
      </c>
      <c r="P12" s="72" t="s">
        <v>11</v>
      </c>
      <c r="Q12" s="67" t="s">
        <v>67</v>
      </c>
      <c r="R12" s="70" t="s">
        <v>67</v>
      </c>
      <c r="S12" s="71" t="s">
        <v>67</v>
      </c>
      <c r="T12" s="71" t="s">
        <v>67</v>
      </c>
    </row>
    <row r="13" spans="1:20" ht="43.5" customHeight="1">
      <c r="A13" s="86" t="s">
        <v>5</v>
      </c>
      <c r="B13" s="90" t="s">
        <v>118</v>
      </c>
      <c r="C13" s="114" t="s">
        <v>118</v>
      </c>
      <c r="D13" s="90" t="s">
        <v>118</v>
      </c>
      <c r="E13" s="91" t="s">
        <v>118</v>
      </c>
      <c r="F13" s="92" t="s">
        <v>118</v>
      </c>
      <c r="G13" s="93" t="s">
        <v>118</v>
      </c>
      <c r="H13" s="108">
        <f>SUM(E13:G13)</f>
        <v>0</v>
      </c>
      <c r="I13" s="115" t="s">
        <v>118</v>
      </c>
      <c r="J13" s="114" t="s">
        <v>118</v>
      </c>
      <c r="K13" s="116" t="s">
        <v>118</v>
      </c>
      <c r="L13" s="117" t="s">
        <v>118</v>
      </c>
      <c r="M13" s="109">
        <f>IF(ISERROR(C13/B13),"",C13/B13)</f>
      </c>
      <c r="N13" s="110">
        <f>IF(ISERROR(D13/B13),"",D13/B13)</f>
      </c>
      <c r="O13" s="111">
        <f>IF(ISERROR((C13+D13)/B13),"",(C13+D13)/B13)</f>
      </c>
      <c r="P13" s="112">
        <f>IF(ISERROR(H13/B13),"",H13/B13)</f>
      </c>
      <c r="Q13" s="111">
        <f>IF(ISERROR(I13/B13),"",I13/B13)</f>
      </c>
      <c r="R13" s="113">
        <f>IF(ISERROR(J13/B13),"",J13/B13)</f>
      </c>
      <c r="S13" s="110">
        <f>IF(ISERROR(K13/B13),"",K13/B13)</f>
      </c>
      <c r="T13" s="110">
        <f>IF(ISERROR(L13/B13),"",L13/B13)</f>
      </c>
    </row>
    <row r="14" spans="1:20" ht="48" customHeight="1">
      <c r="A14" s="86" t="s">
        <v>6</v>
      </c>
      <c r="B14" s="90" t="s">
        <v>72</v>
      </c>
      <c r="C14" s="114" t="s">
        <v>118</v>
      </c>
      <c r="D14" s="90" t="s">
        <v>118</v>
      </c>
      <c r="E14" s="91" t="s">
        <v>118</v>
      </c>
      <c r="F14" s="92" t="s">
        <v>118</v>
      </c>
      <c r="G14" s="93" t="s">
        <v>118</v>
      </c>
      <c r="H14" s="108">
        <f>SUM(E14:G14)</f>
        <v>0</v>
      </c>
      <c r="I14" s="115" t="s">
        <v>118</v>
      </c>
      <c r="J14" s="114" t="s">
        <v>118</v>
      </c>
      <c r="K14" s="116" t="s">
        <v>118</v>
      </c>
      <c r="L14" s="117" t="s">
        <v>118</v>
      </c>
      <c r="M14" s="109">
        <f>IF(ISERROR(C14/B14),"",C14/B14)</f>
      </c>
      <c r="N14" s="110">
        <f>IF(ISERROR(D14/B14),"",D14/B14)</f>
      </c>
      <c r="O14" s="111">
        <f>IF(ISERROR((C14+D14)/B14),"",(C14+D14)/B14)</f>
      </c>
      <c r="P14" s="112">
        <f>IF(ISERROR(H14/B14),"",H14/B14)</f>
      </c>
      <c r="Q14" s="111">
        <f>IF(ISERROR(I14/B14),"",I14/B14)</f>
      </c>
      <c r="R14" s="113">
        <f>IF(ISERROR(J14/B14),"",J14/B14)</f>
      </c>
      <c r="S14" s="110">
        <f>IF(ISERROR(K14/B14),"",K14/B14)</f>
      </c>
      <c r="T14" s="110">
        <f>IF(ISERROR(L14/B14),"",L14/B14)</f>
      </c>
    </row>
    <row r="15" spans="1:20" ht="45" customHeight="1">
      <c r="A15" s="86" t="s">
        <v>7</v>
      </c>
      <c r="B15" s="90" t="s">
        <v>118</v>
      </c>
      <c r="C15" s="114"/>
      <c r="D15" s="90"/>
      <c r="E15" s="91"/>
      <c r="F15" s="92"/>
      <c r="G15" s="93" t="s">
        <v>118</v>
      </c>
      <c r="H15" s="108">
        <f>SUM(E15:G15)</f>
        <v>0</v>
      </c>
      <c r="I15" s="115"/>
      <c r="J15" s="114"/>
      <c r="K15" s="116"/>
      <c r="L15" s="117"/>
      <c r="M15" s="109">
        <f>IF(ISERROR(C15/B15),"",C15/B15)</f>
      </c>
      <c r="N15" s="110">
        <f>IF(ISERROR(D15/B15),"",D15/B15)</f>
      </c>
      <c r="O15" s="111">
        <f>IF(ISERROR((C15+D15)/B15),"",(C15+D15)/B15)</f>
      </c>
      <c r="P15" s="112">
        <f>IF(ISERROR(H15/B15),"",H15/B15)</f>
      </c>
      <c r="Q15" s="111">
        <f>IF(ISERROR(I15/B15),"",I15/B15)</f>
      </c>
      <c r="R15" s="113">
        <f>IF(ISERROR(J15/B15),"",J15/B15)</f>
      </c>
      <c r="S15" s="110">
        <f>IF(ISERROR(K15/B15),"",K15/B15)</f>
      </c>
      <c r="T15" s="110">
        <f>IF(ISERROR(L15/B15),"",L15/B15)</f>
      </c>
    </row>
    <row r="16" spans="1:20" ht="18" customHeight="1">
      <c r="A16" s="87" t="s">
        <v>9</v>
      </c>
      <c r="B16" s="50" t="s">
        <v>96</v>
      </c>
      <c r="C16" s="31" t="s">
        <v>97</v>
      </c>
      <c r="D16" s="50" t="s">
        <v>98</v>
      </c>
      <c r="E16" s="52" t="s">
        <v>99</v>
      </c>
      <c r="F16" s="16" t="s">
        <v>100</v>
      </c>
      <c r="G16" s="63" t="s">
        <v>101</v>
      </c>
      <c r="H16" s="31" t="s">
        <v>102</v>
      </c>
      <c r="I16" s="44" t="s">
        <v>103</v>
      </c>
      <c r="J16" s="37" t="s">
        <v>104</v>
      </c>
      <c r="K16" s="15" t="s">
        <v>105</v>
      </c>
      <c r="L16" s="24" t="s">
        <v>106</v>
      </c>
      <c r="M16" s="118" t="s">
        <v>107</v>
      </c>
      <c r="N16" s="17" t="s">
        <v>108</v>
      </c>
      <c r="O16" s="50" t="s">
        <v>109</v>
      </c>
      <c r="P16" s="119" t="s">
        <v>110</v>
      </c>
      <c r="Q16" s="50" t="s">
        <v>111</v>
      </c>
      <c r="R16" s="32" t="s">
        <v>112</v>
      </c>
      <c r="S16" s="10" t="s">
        <v>113</v>
      </c>
      <c r="T16" s="10" t="s">
        <v>114</v>
      </c>
    </row>
    <row r="17" spans="1:20" ht="13.5" customHeight="1">
      <c r="A17" s="88" t="s">
        <v>86</v>
      </c>
      <c r="B17" s="45"/>
      <c r="C17" s="32"/>
      <c r="D17" s="45"/>
      <c r="E17" s="53"/>
      <c r="F17" s="21"/>
      <c r="G17" s="64"/>
      <c r="H17" s="32"/>
      <c r="I17" s="45"/>
      <c r="J17" s="32"/>
      <c r="K17" s="10"/>
      <c r="L17" s="25"/>
      <c r="M17" s="32"/>
      <c r="N17" s="1"/>
      <c r="O17" s="45"/>
      <c r="P17" s="120"/>
      <c r="Q17" s="45"/>
      <c r="R17" s="32"/>
      <c r="S17" s="10"/>
      <c r="T17" s="10"/>
    </row>
    <row r="18" spans="1:20" ht="20.25" customHeight="1">
      <c r="A18" s="88" t="s">
        <v>87</v>
      </c>
      <c r="B18" s="94">
        <f>SUM(B10:B15)</f>
        <v>0</v>
      </c>
      <c r="C18" s="121">
        <f>SUM(C10:C15)</f>
        <v>0</v>
      </c>
      <c r="D18" s="94">
        <f>SUM(D10:D15)</f>
        <v>0</v>
      </c>
      <c r="E18" s="121">
        <f>SUM(E10:E15)</f>
        <v>0</v>
      </c>
      <c r="F18" s="96">
        <f>SUM(F10:F15)</f>
        <v>0</v>
      </c>
      <c r="G18" s="122">
        <f>SUM(G13:G15)</f>
        <v>0</v>
      </c>
      <c r="H18" s="95">
        <f>SUM(E18:G18)</f>
        <v>0</v>
      </c>
      <c r="I18" s="94">
        <f>SUM(I10:I15)</f>
        <v>0</v>
      </c>
      <c r="J18" s="95">
        <f>SUM(J10:J15)</f>
        <v>0</v>
      </c>
      <c r="K18" s="96">
        <f>SUM(K10:K15)</f>
        <v>0</v>
      </c>
      <c r="L18" s="97">
        <f>SUM(L10:L15)</f>
        <v>0</v>
      </c>
      <c r="M18" s="123">
        <f>IF(ISERROR(C18/B18),"",C18/B18)</f>
      </c>
      <c r="N18" s="124">
        <f>IF(ISERROR(D18/B18),"",D18/B18)</f>
      </c>
      <c r="O18" s="125">
        <f>IF(ISERROR((C18+D18)/B18),"",(C18+D18)/B18)</f>
      </c>
      <c r="P18" s="126">
        <f>IF(ISERROR(H18/B18),"",H18/B18)</f>
      </c>
      <c r="Q18" s="125">
        <f>IF(ISERROR(I18/B18),"",I18/B18)</f>
      </c>
      <c r="R18" s="127">
        <f>IF(ISERROR(J18/B18),"",J18/B18)</f>
      </c>
      <c r="S18" s="124">
        <f>IF(ISERROR(K18/B18),"",K18/B18)</f>
      </c>
      <c r="T18" s="124">
        <f>IF(ISERROR(L18/B18),"",L18/B18)</f>
      </c>
    </row>
    <row r="19" spans="1:20" ht="15" customHeight="1">
      <c r="A19" s="89" t="s">
        <v>88</v>
      </c>
      <c r="B19" s="46"/>
      <c r="C19" s="33"/>
      <c r="D19" s="46"/>
      <c r="E19" s="54"/>
      <c r="F19" s="22"/>
      <c r="G19" s="65"/>
      <c r="H19" s="33"/>
      <c r="I19" s="46"/>
      <c r="J19" s="33"/>
      <c r="K19" s="11"/>
      <c r="L19" s="26"/>
      <c r="M19" s="33"/>
      <c r="N19" s="2"/>
      <c r="O19" s="46"/>
      <c r="P19" s="128"/>
      <c r="Q19" s="46"/>
      <c r="R19" s="33"/>
      <c r="S19" s="11"/>
      <c r="T19" s="11"/>
    </row>
    <row r="20" spans="1:20" ht="28.5" customHeight="1">
      <c r="A20" s="5"/>
      <c r="B20" s="1"/>
      <c r="C20" s="1"/>
      <c r="D20" s="1"/>
      <c r="E20" s="1"/>
      <c r="F20" s="1"/>
      <c r="G20" s="51"/>
      <c r="H20" s="51"/>
      <c r="I20" s="1"/>
      <c r="J20" s="1"/>
      <c r="M20" s="132" t="s">
        <v>121</v>
      </c>
      <c r="N20" s="132"/>
      <c r="O20" s="132"/>
      <c r="P20" s="132"/>
      <c r="Q20" s="132"/>
      <c r="R20" s="132"/>
      <c r="S20" s="132"/>
      <c r="T20" s="132"/>
    </row>
    <row r="21" spans="1:10" s="20" customFormat="1" ht="17.25" customHeight="1">
      <c r="A21" s="102"/>
      <c r="B21" s="78"/>
      <c r="C21" s="78"/>
      <c r="D21" s="78"/>
      <c r="E21" s="78"/>
      <c r="F21" s="78"/>
      <c r="G21" s="78" t="s">
        <v>83</v>
      </c>
      <c r="H21" s="103"/>
      <c r="I21" s="78"/>
      <c r="J21" s="78"/>
    </row>
    <row r="22" spans="1:10" ht="15.75" customHeight="1" hidden="1">
      <c r="A22" s="73"/>
      <c r="B22" s="74"/>
      <c r="C22" s="74"/>
      <c r="D22" s="74"/>
      <c r="E22" s="74"/>
      <c r="F22" s="74"/>
      <c r="G22" s="74"/>
      <c r="H22" s="75" t="e">
        <f>C22/B22*100</f>
        <v>#DIV/0!</v>
      </c>
      <c r="I22" s="74"/>
      <c r="J22" s="1"/>
    </row>
    <row r="23" spans="1:19" ht="21.75" customHeight="1">
      <c r="A23" s="98" t="s">
        <v>69</v>
      </c>
      <c r="B23" s="98"/>
      <c r="C23" s="98"/>
      <c r="D23" s="98"/>
      <c r="E23" s="98"/>
      <c r="F23" s="98"/>
      <c r="G23" s="98"/>
      <c r="H23" s="98"/>
      <c r="I23" s="98"/>
      <c r="J23" s="98"/>
      <c r="K23" s="98"/>
      <c r="L23" s="98"/>
      <c r="M23" s="98"/>
      <c r="N23" s="98"/>
      <c r="O23" s="98"/>
      <c r="P23" s="98"/>
      <c r="Q23" s="98"/>
      <c r="R23" s="98"/>
      <c r="S23" s="98"/>
    </row>
    <row r="24" spans="1:20" ht="21.75" customHeight="1">
      <c r="A24" s="98" t="s">
        <v>119</v>
      </c>
      <c r="B24" s="98"/>
      <c r="C24" s="98"/>
      <c r="D24" s="98"/>
      <c r="E24" s="98"/>
      <c r="F24" s="98"/>
      <c r="G24" s="98"/>
      <c r="H24" s="98"/>
      <c r="I24" s="98"/>
      <c r="J24" s="98"/>
      <c r="K24" s="98"/>
      <c r="L24" s="98"/>
      <c r="M24" s="98"/>
      <c r="N24" s="98"/>
      <c r="O24" s="98"/>
      <c r="P24" s="98"/>
      <c r="Q24" s="98"/>
      <c r="R24" s="98"/>
      <c r="S24" s="98"/>
      <c r="T24" s="18"/>
    </row>
    <row r="25" spans="1:20" ht="21.75" customHeight="1">
      <c r="A25" s="98"/>
      <c r="B25" s="129" t="s">
        <v>89</v>
      </c>
      <c r="C25" s="98"/>
      <c r="D25" s="98"/>
      <c r="E25" s="98"/>
      <c r="F25" s="98"/>
      <c r="G25" s="98"/>
      <c r="H25" s="98"/>
      <c r="I25" s="98"/>
      <c r="J25" s="98"/>
      <c r="K25" s="98"/>
      <c r="L25" s="98"/>
      <c r="M25" s="98"/>
      <c r="N25" s="98"/>
      <c r="O25" s="98"/>
      <c r="P25" s="98"/>
      <c r="Q25" s="98"/>
      <c r="R25" s="98"/>
      <c r="S25" s="98"/>
      <c r="T25" s="18"/>
    </row>
    <row r="26" spans="1:20" ht="21.75" customHeight="1">
      <c r="A26" s="98"/>
      <c r="B26" s="98" t="s">
        <v>90</v>
      </c>
      <c r="C26" s="98"/>
      <c r="D26" s="98"/>
      <c r="E26" s="98"/>
      <c r="F26" s="98"/>
      <c r="G26" s="98"/>
      <c r="H26" s="98"/>
      <c r="I26" s="98"/>
      <c r="J26" s="98"/>
      <c r="K26" s="98"/>
      <c r="L26" s="98"/>
      <c r="M26" s="98"/>
      <c r="N26" s="98"/>
      <c r="O26" s="98"/>
      <c r="P26" s="98"/>
      <c r="Q26" s="98"/>
      <c r="R26" s="98"/>
      <c r="S26" s="98"/>
      <c r="T26" s="18"/>
    </row>
    <row r="27" spans="1:20" ht="21.75" customHeight="1">
      <c r="A27" s="98"/>
      <c r="B27" s="98" t="s">
        <v>91</v>
      </c>
      <c r="C27" s="98"/>
      <c r="D27" s="98"/>
      <c r="E27" s="98"/>
      <c r="F27" s="98"/>
      <c r="G27" s="98"/>
      <c r="H27" s="98"/>
      <c r="I27" s="98"/>
      <c r="J27" s="98"/>
      <c r="K27" s="98"/>
      <c r="L27" s="98"/>
      <c r="M27" s="98"/>
      <c r="N27" s="98"/>
      <c r="O27" s="98"/>
      <c r="P27" s="98"/>
      <c r="Q27" s="98"/>
      <c r="R27" s="98"/>
      <c r="S27" s="98"/>
      <c r="T27" s="18"/>
    </row>
    <row r="28" spans="1:20" ht="21.75" customHeight="1">
      <c r="A28" s="98"/>
      <c r="B28" s="98" t="s">
        <v>92</v>
      </c>
      <c r="C28" s="98"/>
      <c r="D28" s="98"/>
      <c r="E28" s="98"/>
      <c r="F28" s="98"/>
      <c r="G28" s="98"/>
      <c r="H28" s="98"/>
      <c r="I28" s="98"/>
      <c r="J28" s="98"/>
      <c r="K28" s="98"/>
      <c r="L28" s="98"/>
      <c r="M28" s="98"/>
      <c r="N28" s="98"/>
      <c r="O28" s="98"/>
      <c r="P28" s="98"/>
      <c r="Q28" s="98"/>
      <c r="R28" s="98"/>
      <c r="S28" s="98"/>
      <c r="T28" s="18"/>
    </row>
    <row r="29" spans="1:20" ht="21.75" customHeight="1">
      <c r="A29" s="98"/>
      <c r="B29" s="98" t="s">
        <v>115</v>
      </c>
      <c r="C29" s="98"/>
      <c r="D29" s="98"/>
      <c r="E29" s="98"/>
      <c r="F29" s="98"/>
      <c r="G29" s="98"/>
      <c r="H29" s="98"/>
      <c r="I29" s="98"/>
      <c r="J29" s="98"/>
      <c r="K29" s="98"/>
      <c r="L29" s="98"/>
      <c r="M29" s="98"/>
      <c r="N29" s="98"/>
      <c r="O29" s="98"/>
      <c r="P29" s="98"/>
      <c r="Q29" s="98"/>
      <c r="R29" s="98"/>
      <c r="S29" s="98"/>
      <c r="T29" s="18"/>
    </row>
    <row r="30" spans="1:20" ht="21.75" customHeight="1">
      <c r="A30" s="98" t="s">
        <v>116</v>
      </c>
      <c r="B30" s="98"/>
      <c r="C30" s="98"/>
      <c r="D30" s="98"/>
      <c r="E30" s="98"/>
      <c r="F30" s="98"/>
      <c r="G30" s="98"/>
      <c r="H30" s="98"/>
      <c r="I30" s="98"/>
      <c r="J30" s="130"/>
      <c r="K30" s="98"/>
      <c r="L30" s="98"/>
      <c r="M30" s="98"/>
      <c r="N30" s="98"/>
      <c r="O30" s="98"/>
      <c r="P30" s="98"/>
      <c r="Q30" s="98"/>
      <c r="R30" s="98"/>
      <c r="S30" s="98"/>
      <c r="T30" s="18"/>
    </row>
    <row r="31" spans="1:20" ht="21.75" customHeight="1">
      <c r="A31" s="98" t="s">
        <v>79</v>
      </c>
      <c r="B31" s="98"/>
      <c r="C31" s="98"/>
      <c r="D31" s="98"/>
      <c r="E31" s="98"/>
      <c r="F31" s="98"/>
      <c r="G31" s="98"/>
      <c r="H31" s="98"/>
      <c r="I31" s="98"/>
      <c r="J31" s="98"/>
      <c r="K31" s="98"/>
      <c r="L31" s="98"/>
      <c r="M31" s="98"/>
      <c r="N31" s="98"/>
      <c r="O31" s="98"/>
      <c r="P31" s="98"/>
      <c r="Q31" s="98"/>
      <c r="R31" s="98"/>
      <c r="S31" s="98"/>
      <c r="T31" s="18"/>
    </row>
    <row r="32" spans="1:20" ht="21.75" customHeight="1">
      <c r="A32" s="98" t="s">
        <v>70</v>
      </c>
      <c r="B32" s="98"/>
      <c r="C32" s="98"/>
      <c r="D32" s="98"/>
      <c r="E32" s="98"/>
      <c r="F32" s="98"/>
      <c r="G32" s="98"/>
      <c r="H32" s="98"/>
      <c r="I32" s="98"/>
      <c r="J32" s="98"/>
      <c r="K32" s="98"/>
      <c r="L32" s="98"/>
      <c r="M32" s="98"/>
      <c r="N32" s="98"/>
      <c r="O32" s="98"/>
      <c r="P32" s="98"/>
      <c r="Q32" s="98"/>
      <c r="R32" s="98"/>
      <c r="S32" s="98"/>
      <c r="T32" s="18"/>
    </row>
    <row r="33" spans="1:20" ht="21.75" customHeight="1">
      <c r="A33" s="98" t="s">
        <v>75</v>
      </c>
      <c r="B33" s="98"/>
      <c r="C33" s="98"/>
      <c r="D33" s="98"/>
      <c r="E33" s="98"/>
      <c r="F33" s="98"/>
      <c r="G33" s="98"/>
      <c r="H33" s="98"/>
      <c r="I33" s="98"/>
      <c r="J33" s="98"/>
      <c r="K33" s="98"/>
      <c r="L33" s="98"/>
      <c r="M33" s="98"/>
      <c r="N33" s="98"/>
      <c r="O33" s="131" t="s">
        <v>118</v>
      </c>
      <c r="P33" s="98"/>
      <c r="Q33" s="98"/>
      <c r="R33" s="98"/>
      <c r="S33" s="98"/>
      <c r="T33" s="18"/>
    </row>
    <row r="34" spans="1:20" ht="21.75" customHeight="1">
      <c r="A34" s="98" t="s">
        <v>71</v>
      </c>
      <c r="B34" s="98"/>
      <c r="C34" s="98"/>
      <c r="D34" s="98"/>
      <c r="E34" s="98"/>
      <c r="F34" s="98"/>
      <c r="G34" s="98"/>
      <c r="H34" s="98"/>
      <c r="I34" s="98"/>
      <c r="J34" s="98"/>
      <c r="K34" s="98"/>
      <c r="L34" s="98"/>
      <c r="M34" s="98"/>
      <c r="N34" s="98"/>
      <c r="O34" s="98"/>
      <c r="P34" s="98"/>
      <c r="Q34" s="98"/>
      <c r="R34" s="98"/>
      <c r="S34" s="98"/>
      <c r="T34" s="18"/>
    </row>
    <row r="35" spans="1:20" ht="21.75" customHeight="1">
      <c r="A35" s="98" t="s">
        <v>73</v>
      </c>
      <c r="B35" s="98"/>
      <c r="C35" s="98"/>
      <c r="D35" s="98"/>
      <c r="E35" s="98"/>
      <c r="F35" s="98"/>
      <c r="G35" s="98"/>
      <c r="H35" s="98"/>
      <c r="I35" s="98"/>
      <c r="J35" s="98"/>
      <c r="K35" s="98"/>
      <c r="L35" s="98"/>
      <c r="M35" s="98"/>
      <c r="N35" s="98"/>
      <c r="O35" s="98"/>
      <c r="P35" s="98"/>
      <c r="Q35" s="98"/>
      <c r="R35" s="98"/>
      <c r="S35" s="98"/>
      <c r="T35" s="18"/>
    </row>
    <row r="36" spans="1:20" ht="21.75" customHeight="1">
      <c r="A36" s="98" t="s">
        <v>74</v>
      </c>
      <c r="B36" s="98"/>
      <c r="C36" s="98"/>
      <c r="D36" s="98"/>
      <c r="E36" s="98"/>
      <c r="F36" s="98"/>
      <c r="G36" s="98"/>
      <c r="H36" s="98"/>
      <c r="I36" s="98"/>
      <c r="J36" s="98"/>
      <c r="K36" s="98"/>
      <c r="L36" s="98"/>
      <c r="M36" s="98"/>
      <c r="N36" s="98"/>
      <c r="O36" s="98"/>
      <c r="P36" s="98"/>
      <c r="Q36" s="98"/>
      <c r="R36" s="98"/>
      <c r="S36" s="98"/>
      <c r="T36" s="18"/>
    </row>
    <row r="37" spans="1:20" ht="21.75" customHeight="1">
      <c r="A37" s="98"/>
      <c r="B37" s="98"/>
      <c r="C37" s="98"/>
      <c r="D37" s="98"/>
      <c r="E37" s="98"/>
      <c r="F37" s="98"/>
      <c r="G37" s="98"/>
      <c r="H37" s="98" t="s">
        <v>125</v>
      </c>
      <c r="I37" s="98"/>
      <c r="J37" s="98" t="s">
        <v>117</v>
      </c>
      <c r="K37" s="98"/>
      <c r="L37" s="98"/>
      <c r="M37" s="98"/>
      <c r="N37" s="98"/>
      <c r="O37" s="98"/>
      <c r="P37" s="98"/>
      <c r="Q37" s="98"/>
      <c r="R37" s="98"/>
      <c r="S37" s="98"/>
      <c r="T37" s="18"/>
    </row>
    <row r="38" spans="1:20" ht="21.75" customHeight="1">
      <c r="A38" s="98"/>
      <c r="B38" s="98"/>
      <c r="C38" s="98"/>
      <c r="D38" s="98"/>
      <c r="E38" s="98"/>
      <c r="F38" s="98"/>
      <c r="G38" s="98"/>
      <c r="H38" s="98" t="s">
        <v>124</v>
      </c>
      <c r="I38" s="98"/>
      <c r="J38" s="98"/>
      <c r="K38" s="98"/>
      <c r="L38" s="98"/>
      <c r="M38" s="98"/>
      <c r="N38" s="98"/>
      <c r="O38" s="98"/>
      <c r="P38" s="98"/>
      <c r="Q38" s="98"/>
      <c r="R38" s="98"/>
      <c r="S38" s="98"/>
      <c r="T38" s="18"/>
    </row>
    <row r="39" spans="1:20" ht="21.75" customHeight="1">
      <c r="A39" s="98" t="s">
        <v>94</v>
      </c>
      <c r="B39" s="98"/>
      <c r="C39" s="98"/>
      <c r="D39" s="98"/>
      <c r="E39" s="98"/>
      <c r="F39" s="98"/>
      <c r="G39" s="98"/>
      <c r="H39" s="98"/>
      <c r="I39" s="98"/>
      <c r="J39" s="106"/>
      <c r="K39" s="98"/>
      <c r="L39" s="98"/>
      <c r="M39" s="98"/>
      <c r="N39" s="98"/>
      <c r="O39" s="98"/>
      <c r="P39" s="98"/>
      <c r="Q39" s="98"/>
      <c r="R39" s="98"/>
      <c r="S39" s="98"/>
      <c r="T39" s="18"/>
    </row>
    <row r="40" spans="1:20" ht="21.75" customHeight="1">
      <c r="A40" s="107" t="s">
        <v>95</v>
      </c>
      <c r="B40" s="98"/>
      <c r="C40" s="98"/>
      <c r="D40" s="98"/>
      <c r="E40" s="98"/>
      <c r="F40" s="98"/>
      <c r="G40" s="98"/>
      <c r="H40" s="98"/>
      <c r="I40" s="98"/>
      <c r="J40" s="106"/>
      <c r="K40" s="98"/>
      <c r="L40" s="98"/>
      <c r="M40" s="98"/>
      <c r="N40" s="98"/>
      <c r="O40" s="98"/>
      <c r="P40" s="98"/>
      <c r="Q40" s="98"/>
      <c r="R40" s="98"/>
      <c r="S40" s="98"/>
      <c r="T40" s="18"/>
    </row>
    <row r="41" spans="1:19" ht="21.75" customHeight="1">
      <c r="A41" s="98" t="s">
        <v>93</v>
      </c>
      <c r="B41" s="98"/>
      <c r="C41" s="98"/>
      <c r="D41" s="98"/>
      <c r="E41" s="98"/>
      <c r="F41" s="98"/>
      <c r="G41" s="98"/>
      <c r="H41" s="98"/>
      <c r="I41" s="98"/>
      <c r="J41" s="98"/>
      <c r="K41" s="98"/>
      <c r="L41" s="98"/>
      <c r="M41" s="98"/>
      <c r="N41" s="98"/>
      <c r="O41" s="98"/>
      <c r="P41" s="98"/>
      <c r="Q41" s="98"/>
      <c r="R41" s="98"/>
      <c r="S41" s="98"/>
    </row>
  </sheetData>
  <sheetProtection/>
  <mergeCells count="2">
    <mergeCell ref="M20:T20"/>
    <mergeCell ref="Q1:T2"/>
  </mergeCells>
  <printOptions horizontalCentered="1" verticalCentered="1"/>
  <pageMargins left="0.31496062992125984" right="0" top="0.1968503937007874" bottom="0" header="0.15748031496062992" footer="0"/>
  <pageSetup horizontalDpi="300" verticalDpi="30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医療法人社団貴望会　古閑歯科医院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古閑　望</dc:creator>
  <cp:keywords/>
  <dc:description/>
  <cp:lastModifiedBy>k-gak</cp:lastModifiedBy>
  <cp:lastPrinted>2020-06-02T04:51:21Z</cp:lastPrinted>
  <dcterms:created xsi:type="dcterms:W3CDTF">2000-03-13T22:21:43Z</dcterms:created>
  <dcterms:modified xsi:type="dcterms:W3CDTF">2020-06-02T04:51:25Z</dcterms:modified>
  <cp:category/>
  <cp:version/>
  <cp:contentType/>
  <cp:contentStatus/>
</cp:coreProperties>
</file>